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ya\Dropbox\ヤクザル調査\法人\ホームページ\公開データ\"/>
    </mc:Choice>
  </mc:AlternateContent>
  <bookViews>
    <workbookView xWindow="-105" yWindow="-105" windowWidth="23250" windowHeight="12570"/>
  </bookViews>
  <sheets>
    <sheet name="data" sheetId="1" r:id="rId1"/>
    <sheet name="note" sheetId="2" r:id="rId2"/>
  </sheets>
  <definedNames>
    <definedName name="_xlnm._FilterDatabase" localSheetId="0" hidden="1">data!$A$1:$F$27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2" i="1"/>
  <c r="E4" i="1"/>
  <c r="E3" i="1"/>
  <c r="E6" i="1"/>
  <c r="E10" i="1"/>
  <c r="E11" i="1"/>
  <c r="E12" i="1"/>
</calcChain>
</file>

<file path=xl/sharedStrings.xml><?xml version="1.0" encoding="utf-8"?>
<sst xmlns="http://schemas.openxmlformats.org/spreadsheetml/2006/main" count="71" uniqueCount="44">
  <si>
    <t>12い4,5</t>
  </si>
  <si>
    <t>2.天然更新1</t>
    <rPh sb="2" eb="4">
      <t>テンネン</t>
    </rPh>
    <rPh sb="4" eb="6">
      <t>コウシン</t>
    </rPh>
    <phoneticPr fontId="2"/>
  </si>
  <si>
    <t>12い4①</t>
  </si>
  <si>
    <t>12い4②</t>
  </si>
  <si>
    <t>12い5</t>
  </si>
  <si>
    <t>12い6</t>
  </si>
  <si>
    <t>12い9</t>
  </si>
  <si>
    <t>11く2</t>
  </si>
  <si>
    <t>3.天然更新2</t>
    <rPh sb="2" eb="4">
      <t>テンネン</t>
    </rPh>
    <rPh sb="4" eb="6">
      <t>コウシン</t>
    </rPh>
    <phoneticPr fontId="2"/>
  </si>
  <si>
    <t>11く3</t>
  </si>
  <si>
    <t>9る3</t>
  </si>
  <si>
    <t>9る5</t>
  </si>
  <si>
    <t>9る9</t>
  </si>
  <si>
    <t>9る6①</t>
    <phoneticPr fontId="2"/>
  </si>
  <si>
    <t>4.天然更新3</t>
    <rPh sb="2" eb="4">
      <t>テンネン</t>
    </rPh>
    <rPh sb="4" eb="6">
      <t>コウシン</t>
    </rPh>
    <phoneticPr fontId="2"/>
  </si>
  <si>
    <t>9る6②</t>
  </si>
  <si>
    <t>9る6③</t>
  </si>
  <si>
    <t>9る8①</t>
  </si>
  <si>
    <t>9る8②</t>
  </si>
  <si>
    <t>9ち</t>
  </si>
  <si>
    <t>5.人工更新1</t>
    <rPh sb="2" eb="4">
      <t>ジンコウ</t>
    </rPh>
    <rPh sb="4" eb="6">
      <t>コウシン</t>
    </rPh>
    <phoneticPr fontId="2"/>
  </si>
  <si>
    <t>9と</t>
  </si>
  <si>
    <t>9に</t>
  </si>
  <si>
    <t>9ぬ</t>
  </si>
  <si>
    <t>9へ</t>
  </si>
  <si>
    <t>10そ</t>
  </si>
  <si>
    <t>6.人工更新2</t>
    <rPh sb="2" eb="4">
      <t>ジンコウ</t>
    </rPh>
    <rPh sb="4" eb="6">
      <t>コウシン</t>
    </rPh>
    <phoneticPr fontId="2"/>
  </si>
  <si>
    <t>10ぬ</t>
  </si>
  <si>
    <t>10わ</t>
  </si>
  <si>
    <t>9い</t>
  </si>
  <si>
    <t>9は</t>
  </si>
  <si>
    <t>plot</t>
    <phoneticPr fontId="1"/>
  </si>
  <si>
    <t>vegetation</t>
    <phoneticPr fontId="1"/>
  </si>
  <si>
    <t>n_onikuroki</t>
    <phoneticPr fontId="1"/>
  </si>
  <si>
    <t>n_hainoki</t>
    <phoneticPr fontId="1"/>
  </si>
  <si>
    <t>n_hisakaki</t>
    <phoneticPr fontId="2"/>
  </si>
  <si>
    <t>n_sakaki</t>
    <phoneticPr fontId="1"/>
  </si>
  <si>
    <t>プロットの番号(国有林の小班の名前)</t>
    <rPh sb="5" eb="7">
      <t>バンゴウ</t>
    </rPh>
    <phoneticPr fontId="2"/>
  </si>
  <si>
    <t>植生タイプ</t>
    <rPh sb="0" eb="2">
      <t>ショクセイ</t>
    </rPh>
    <phoneticPr fontId="1"/>
  </si>
  <si>
    <t>オニクロキの結実数</t>
    <rPh sb="6" eb="9">
      <t>ケツジツスウ</t>
    </rPh>
    <phoneticPr fontId="1"/>
  </si>
  <si>
    <t>ハイノキの結実数</t>
    <rPh sb="5" eb="8">
      <t>ケツジツスウ</t>
    </rPh>
    <phoneticPr fontId="1"/>
  </si>
  <si>
    <t>ヒサカキの結実数</t>
    <rPh sb="5" eb="8">
      <t>ケツジツスウ</t>
    </rPh>
    <phoneticPr fontId="1"/>
  </si>
  <si>
    <t>サカキの結実数</t>
    <rPh sb="4" eb="7">
      <t>ケツジツスウ</t>
    </rPh>
    <phoneticPr fontId="1"/>
  </si>
  <si>
    <t>伐採地の5m×5mの植生調査区内のすべての液果の数を、ヤクザル調査隊の調査期間中に数えた。2002年から実施しているが、2004年、2005年はデータがない。</t>
    <rPh sb="0" eb="3">
      <t>バッサイチ</t>
    </rPh>
    <rPh sb="10" eb="16">
      <t>ショクセイチョウサクナイ</t>
    </rPh>
    <rPh sb="21" eb="23">
      <t>エキカ</t>
    </rPh>
    <rPh sb="24" eb="25">
      <t>カズ</t>
    </rPh>
    <rPh sb="31" eb="34">
      <t>チョウサタイ</t>
    </rPh>
    <rPh sb="35" eb="40">
      <t>チョウサキカンチュウ</t>
    </rPh>
    <rPh sb="41" eb="42">
      <t>カゾ</t>
    </rPh>
    <rPh sb="49" eb="50">
      <t>ネン</t>
    </rPh>
    <rPh sb="52" eb="54">
      <t>ジッシ</t>
    </rPh>
    <rPh sb="64" eb="65">
      <t>ネン</t>
    </rPh>
    <rPh sb="70" eb="7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</si>
</sst>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/>
  </sheetViews>
  <sheetFormatPr defaultRowHeight="18.75"/>
  <cols>
    <col min="2" max="2" width="13.125" customWidth="1"/>
  </cols>
  <sheetData>
    <row r="1" spans="1:6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</row>
    <row r="2" spans="1:6">
      <c r="A2" s="1" t="s">
        <v>0</v>
      </c>
      <c r="B2" s="1" t="s">
        <v>1</v>
      </c>
      <c r="C2" s="1">
        <v>0</v>
      </c>
      <c r="D2" s="1">
        <v>0</v>
      </c>
      <c r="E2" s="1">
        <f>35+71+84+1123+13+107+7+22+750+1841+2214</f>
        <v>6267</v>
      </c>
      <c r="F2" s="1">
        <v>0</v>
      </c>
    </row>
    <row r="3" spans="1:6">
      <c r="A3" s="1" t="s">
        <v>2</v>
      </c>
      <c r="B3" s="1" t="s">
        <v>1</v>
      </c>
      <c r="C3" s="1">
        <v>0</v>
      </c>
      <c r="D3" s="1">
        <v>0</v>
      </c>
      <c r="E3" s="1">
        <f>48+41+37</f>
        <v>126</v>
      </c>
      <c r="F3" s="1">
        <v>0</v>
      </c>
    </row>
    <row r="4" spans="1:6">
      <c r="A4" s="1" t="s">
        <v>3</v>
      </c>
      <c r="B4" s="1" t="s">
        <v>1</v>
      </c>
      <c r="C4" s="1">
        <v>0</v>
      </c>
      <c r="D4" s="1">
        <v>0</v>
      </c>
      <c r="E4" s="1">
        <f>14+147+520+227</f>
        <v>908</v>
      </c>
      <c r="F4" s="1">
        <v>0</v>
      </c>
    </row>
    <row r="5" spans="1:6">
      <c r="A5" s="1" t="s">
        <v>4</v>
      </c>
      <c r="B5" s="1" t="s">
        <v>1</v>
      </c>
      <c r="C5" s="1">
        <v>0</v>
      </c>
      <c r="D5" s="1">
        <v>0</v>
      </c>
      <c r="E5" s="1">
        <v>1983</v>
      </c>
      <c r="F5" s="1">
        <v>0</v>
      </c>
    </row>
    <row r="6" spans="1:6">
      <c r="A6" s="1" t="s">
        <v>5</v>
      </c>
      <c r="B6" s="1" t="s">
        <v>1</v>
      </c>
      <c r="C6" s="1">
        <v>0</v>
      </c>
      <c r="D6" s="1">
        <v>0</v>
      </c>
      <c r="E6" s="1">
        <f>53+4+459+14+306+132+177+306+132+177+306+225+292+69+6+418+104+3+395+17+139+34+12+225+448+102+538+58+381</f>
        <v>5532</v>
      </c>
      <c r="F6" s="1">
        <v>0</v>
      </c>
    </row>
    <row r="7" spans="1:6">
      <c r="A7" s="1" t="s">
        <v>6</v>
      </c>
      <c r="B7" s="1" t="s">
        <v>1</v>
      </c>
      <c r="C7" s="1">
        <v>0</v>
      </c>
      <c r="D7" s="1">
        <v>0</v>
      </c>
      <c r="E7" s="1">
        <f>213+24+229+170+177+147+111+55</f>
        <v>1126</v>
      </c>
      <c r="F7" s="1">
        <v>0</v>
      </c>
    </row>
    <row r="8" spans="1:6">
      <c r="A8" s="1" t="s">
        <v>7</v>
      </c>
      <c r="B8" s="1" t="s">
        <v>8</v>
      </c>
      <c r="C8" s="1">
        <v>0</v>
      </c>
      <c r="D8" s="1">
        <v>0</v>
      </c>
      <c r="E8" s="1">
        <v>0</v>
      </c>
      <c r="F8" s="1">
        <v>0</v>
      </c>
    </row>
    <row r="9" spans="1:6">
      <c r="A9" s="1" t="s">
        <v>9</v>
      </c>
      <c r="B9" s="1" t="s">
        <v>8</v>
      </c>
      <c r="C9" s="1">
        <v>0</v>
      </c>
      <c r="D9" s="1">
        <v>0</v>
      </c>
      <c r="E9" s="1">
        <v>0</v>
      </c>
      <c r="F9" s="1">
        <v>0</v>
      </c>
    </row>
    <row r="10" spans="1:6">
      <c r="A10" s="1" t="s">
        <v>10</v>
      </c>
      <c r="B10" s="1" t="s">
        <v>8</v>
      </c>
      <c r="C10" s="1">
        <v>0</v>
      </c>
      <c r="D10" s="1">
        <v>0</v>
      </c>
      <c r="E10" s="2">
        <f>24+20+128+12+81+5+17</f>
        <v>287</v>
      </c>
      <c r="F10" s="1">
        <v>0</v>
      </c>
    </row>
    <row r="11" spans="1:6">
      <c r="A11" s="1" t="s">
        <v>11</v>
      </c>
      <c r="B11" s="1" t="s">
        <v>8</v>
      </c>
      <c r="C11" s="1">
        <v>0</v>
      </c>
      <c r="D11" s="1">
        <v>0</v>
      </c>
      <c r="E11" s="1">
        <f>11+298+20+42+1376+105+81+33</f>
        <v>1966</v>
      </c>
      <c r="F11" s="1">
        <v>0</v>
      </c>
    </row>
    <row r="12" spans="1:6">
      <c r="A12" s="1" t="s">
        <v>12</v>
      </c>
      <c r="B12" s="1" t="s">
        <v>8</v>
      </c>
      <c r="C12" s="1">
        <v>0</v>
      </c>
      <c r="D12" s="1">
        <v>0</v>
      </c>
      <c r="E12" s="1">
        <f>30+151+11+7+4+185+156+7+117+3+180+139+36+9+3+69+10+25+53+11+30+75+46+34+46+122+55</f>
        <v>1614</v>
      </c>
      <c r="F12" s="1">
        <v>0</v>
      </c>
    </row>
    <row r="13" spans="1:6">
      <c r="A13" s="1" t="s">
        <v>13</v>
      </c>
      <c r="B13" s="1" t="s">
        <v>14</v>
      </c>
      <c r="C13" s="1">
        <v>0</v>
      </c>
      <c r="D13" s="1">
        <v>0</v>
      </c>
      <c r="E13" s="1">
        <v>41</v>
      </c>
      <c r="F13" s="1">
        <v>0</v>
      </c>
    </row>
    <row r="14" spans="1:6">
      <c r="A14" s="1" t="s">
        <v>15</v>
      </c>
      <c r="B14" s="1" t="s">
        <v>14</v>
      </c>
      <c r="C14" s="1">
        <v>0</v>
      </c>
      <c r="D14" s="1">
        <v>0</v>
      </c>
      <c r="E14" s="1">
        <v>0</v>
      </c>
      <c r="F14" s="1">
        <v>0</v>
      </c>
    </row>
    <row r="15" spans="1:6">
      <c r="A15" s="1" t="s">
        <v>16</v>
      </c>
      <c r="B15" s="1" t="s">
        <v>14</v>
      </c>
      <c r="C15" s="1">
        <v>0</v>
      </c>
      <c r="D15" s="1">
        <v>0</v>
      </c>
      <c r="E15" s="1">
        <v>0</v>
      </c>
      <c r="F15" s="1">
        <v>0</v>
      </c>
    </row>
    <row r="16" spans="1:6">
      <c r="A16" s="1" t="s">
        <v>17</v>
      </c>
      <c r="B16" s="1" t="s">
        <v>14</v>
      </c>
      <c r="C16" s="1">
        <v>0</v>
      </c>
      <c r="D16" s="1">
        <v>0</v>
      </c>
      <c r="E16" s="1">
        <v>0</v>
      </c>
      <c r="F16" s="1">
        <v>0</v>
      </c>
    </row>
    <row r="17" spans="1:6">
      <c r="A17" s="1" t="s">
        <v>18</v>
      </c>
      <c r="B17" s="1" t="s">
        <v>14</v>
      </c>
      <c r="C17" s="1">
        <v>0</v>
      </c>
      <c r="D17" s="1">
        <v>0</v>
      </c>
      <c r="E17" s="1">
        <v>0</v>
      </c>
      <c r="F17" s="1">
        <v>0</v>
      </c>
    </row>
    <row r="18" spans="1:6">
      <c r="A18" s="1" t="s">
        <v>19</v>
      </c>
      <c r="B18" s="1" t="s">
        <v>20</v>
      </c>
      <c r="C18" s="1">
        <v>0</v>
      </c>
      <c r="D18" s="1">
        <v>0</v>
      </c>
      <c r="E18" s="1">
        <v>0</v>
      </c>
      <c r="F18" s="1">
        <v>0</v>
      </c>
    </row>
    <row r="19" spans="1:6">
      <c r="A19" s="1" t="s">
        <v>21</v>
      </c>
      <c r="B19" s="1" t="s">
        <v>20</v>
      </c>
      <c r="C19" s="1">
        <v>0</v>
      </c>
      <c r="D19" s="1">
        <v>0</v>
      </c>
      <c r="E19" s="1">
        <v>0</v>
      </c>
      <c r="F19" s="1">
        <v>0</v>
      </c>
    </row>
    <row r="20" spans="1:6">
      <c r="A20" s="1" t="s">
        <v>22</v>
      </c>
      <c r="B20" s="1" t="s">
        <v>20</v>
      </c>
      <c r="C20" s="1">
        <v>0</v>
      </c>
      <c r="D20" s="1">
        <v>0</v>
      </c>
      <c r="E20" s="1">
        <v>0</v>
      </c>
      <c r="F20" s="1">
        <v>0</v>
      </c>
    </row>
    <row r="21" spans="1:6">
      <c r="A21" s="1" t="s">
        <v>23</v>
      </c>
      <c r="B21" s="1" t="s">
        <v>20</v>
      </c>
      <c r="C21" s="1">
        <v>0</v>
      </c>
      <c r="D21" s="1">
        <v>0</v>
      </c>
      <c r="E21" s="1">
        <v>0</v>
      </c>
      <c r="F21" s="1">
        <v>0</v>
      </c>
    </row>
    <row r="22" spans="1:6">
      <c r="A22" s="1" t="s">
        <v>24</v>
      </c>
      <c r="B22" s="1" t="s">
        <v>20</v>
      </c>
      <c r="C22" s="1">
        <v>0</v>
      </c>
      <c r="D22" s="1">
        <v>0</v>
      </c>
      <c r="E22" s="1">
        <v>0</v>
      </c>
      <c r="F22" s="1">
        <v>0</v>
      </c>
    </row>
    <row r="23" spans="1:6">
      <c r="A23" s="1" t="s">
        <v>25</v>
      </c>
      <c r="B23" s="1" t="s">
        <v>26</v>
      </c>
      <c r="C23" s="1">
        <v>0</v>
      </c>
      <c r="D23" s="1">
        <v>0</v>
      </c>
      <c r="E23" s="1">
        <v>0</v>
      </c>
      <c r="F23" s="1">
        <v>0</v>
      </c>
    </row>
    <row r="24" spans="1:6">
      <c r="A24" s="1" t="s">
        <v>27</v>
      </c>
      <c r="B24" s="1" t="s">
        <v>26</v>
      </c>
      <c r="C24" s="1">
        <v>0</v>
      </c>
      <c r="D24" s="1">
        <v>0</v>
      </c>
      <c r="E24" s="1">
        <v>0</v>
      </c>
      <c r="F24" s="1">
        <v>0</v>
      </c>
    </row>
    <row r="25" spans="1:6">
      <c r="A25" s="1" t="s">
        <v>28</v>
      </c>
      <c r="B25" s="1" t="s">
        <v>26</v>
      </c>
      <c r="C25" s="1">
        <v>0</v>
      </c>
      <c r="D25" s="1">
        <v>0</v>
      </c>
      <c r="E25" s="1">
        <v>0</v>
      </c>
      <c r="F25" s="1">
        <v>0</v>
      </c>
    </row>
    <row r="26" spans="1:6">
      <c r="A26" s="1" t="s">
        <v>29</v>
      </c>
      <c r="B26" s="1" t="s">
        <v>26</v>
      </c>
      <c r="C26" s="1">
        <v>0</v>
      </c>
      <c r="D26" s="1">
        <v>0</v>
      </c>
      <c r="E26" s="1">
        <v>0</v>
      </c>
      <c r="F26" s="1">
        <v>0</v>
      </c>
    </row>
    <row r="27" spans="1:6">
      <c r="A27" s="1" t="s">
        <v>30</v>
      </c>
      <c r="B27" s="1" t="s">
        <v>26</v>
      </c>
      <c r="C27" s="1">
        <v>0</v>
      </c>
      <c r="D27" s="1">
        <v>0</v>
      </c>
      <c r="E27" s="1">
        <v>0</v>
      </c>
      <c r="F27" s="1">
        <v>0</v>
      </c>
    </row>
  </sheetData>
  <autoFilter ref="A1:F27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8.75"/>
  <cols>
    <col min="1" max="1" width="12.5" customWidth="1"/>
  </cols>
  <sheetData>
    <row r="1" spans="1:2">
      <c r="A1" s="1" t="s">
        <v>31</v>
      </c>
      <c r="B1" s="3" t="s">
        <v>37</v>
      </c>
    </row>
    <row r="2" spans="1:2">
      <c r="A2" s="1" t="s">
        <v>32</v>
      </c>
      <c r="B2" t="s">
        <v>38</v>
      </c>
    </row>
    <row r="3" spans="1:2">
      <c r="A3" s="1" t="s">
        <v>33</v>
      </c>
      <c r="B3" t="s">
        <v>39</v>
      </c>
    </row>
    <row r="4" spans="1:2">
      <c r="A4" s="1" t="s">
        <v>34</v>
      </c>
      <c r="B4" t="s">
        <v>40</v>
      </c>
    </row>
    <row r="5" spans="1:2">
      <c r="A5" s="1" t="s">
        <v>35</v>
      </c>
      <c r="B5" t="s">
        <v>41</v>
      </c>
    </row>
    <row r="6" spans="1:2">
      <c r="A6" s="1" t="s">
        <v>36</v>
      </c>
      <c r="B6" t="s">
        <v>42</v>
      </c>
    </row>
    <row r="7" spans="1:2">
      <c r="A7" s="1" t="s">
        <v>43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data</vt:lpstr>
      <vt:lpstr>note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Kurihara</dc:creator>
  <cp:lastModifiedBy>Hanya</cp:lastModifiedBy>
  <dcterms:created xsi:type="dcterms:W3CDTF">2019-09-21T15:22:44Z</dcterms:created>
  <dcterms:modified xsi:type="dcterms:W3CDTF">2022-07-01T07:02:48Z</dcterms:modified>
</cp:coreProperties>
</file>